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iterature\PetroCanada\"/>
    </mc:Choice>
  </mc:AlternateContent>
  <bookViews>
    <workbookView xWindow="0" yWindow="0" windowWidth="16200" windowHeight="24645"/>
  </bookViews>
  <sheets>
    <sheet name="DURON Challenge Form" sheetId="1" r:id="rId1"/>
    <sheet name="Data" sheetId="2" state="hidden" r:id="rId2"/>
  </sheets>
  <definedNames>
    <definedName name="_xlnm._FilterDatabase" localSheetId="1" hidden="1">Data!$Q$1:$Q$193</definedName>
    <definedName name="Answer">Data!$J$2:$J$3</definedName>
    <definedName name="CA">Data!$C$2:$C$14</definedName>
    <definedName name="Construction">Data!$E$2:$E$3</definedName>
    <definedName name="Country">Data!$B$2:$B$3</definedName>
    <definedName name="DURON">Data!$K$2:$K$15</definedName>
    <definedName name="_xlnm.Extract" localSheetId="1">Data!$R$1</definedName>
    <definedName name="Fleet">Data!$F$2:$F$3</definedName>
    <definedName name="Goal">Data!$G$2:$G$6</definedName>
    <definedName name="Industry">Data!$A$2:$A$3</definedName>
    <definedName name="Lab">Data!$L$2:$L$7</definedName>
    <definedName name="OEM">Data!$H$2:$H$7</definedName>
    <definedName name="Package">Data!$M$2:$M$6</definedName>
    <definedName name="UoM">Data!$I$2:$I$4</definedName>
    <definedName name="US">Data!$D$2:$D$57</definedName>
    <definedName name="Volume">Data!$N$2:$N$3</definedName>
  </definedNames>
  <calcPr calcId="162913"/>
</workbook>
</file>

<file path=xl/calcChain.xml><?xml version="1.0" encoding="utf-8"?>
<calcChain xmlns="http://schemas.openxmlformats.org/spreadsheetml/2006/main">
  <c r="B11" i="1" l="1"/>
  <c r="H41" i="1" l="1"/>
  <c r="G41" i="1"/>
</calcChain>
</file>

<file path=xl/sharedStrings.xml><?xml version="1.0" encoding="utf-8"?>
<sst xmlns="http://schemas.openxmlformats.org/spreadsheetml/2006/main" count="210" uniqueCount="190">
  <si>
    <t>Distributor Information</t>
  </si>
  <si>
    <t>Distributor</t>
  </si>
  <si>
    <t>Sales Representative</t>
  </si>
  <si>
    <t>Prospect Account Information</t>
  </si>
  <si>
    <t>Company Name</t>
  </si>
  <si>
    <t>Contact Name</t>
  </si>
  <si>
    <t>Country</t>
  </si>
  <si>
    <t>Province/State</t>
  </si>
  <si>
    <t>Address</t>
  </si>
  <si>
    <t>Postal Code/Zip</t>
  </si>
  <si>
    <t>Phone</t>
  </si>
  <si>
    <t>Contact Title</t>
  </si>
  <si>
    <t>Email</t>
  </si>
  <si>
    <t>Industry Type</t>
  </si>
  <si>
    <t>Alternative Contact Title</t>
  </si>
  <si>
    <t>Alternative Contact Name</t>
  </si>
  <si>
    <t>City</t>
  </si>
  <si>
    <t>Engine Information</t>
  </si>
  <si>
    <t>Type of Duty</t>
  </si>
  <si>
    <t>Program Goal</t>
  </si>
  <si>
    <t>Engine OEM</t>
  </si>
  <si>
    <t>Engine Model</t>
  </si>
  <si>
    <t>Current Drain Interval</t>
  </si>
  <si>
    <t>Drain Interval Goal</t>
  </si>
  <si>
    <t>Extended Drain Filters currently used?</t>
  </si>
  <si>
    <t>Number of Units</t>
  </si>
  <si>
    <t>Target Date for First Sample</t>
  </si>
  <si>
    <t>Estimated Sample Frequency</t>
  </si>
  <si>
    <t>DURON Product</t>
  </si>
  <si>
    <t>Will product be repackaged from bulk?</t>
  </si>
  <si>
    <t>DURON Challenge Program Information</t>
  </si>
  <si>
    <t>Which lab is doing the Oil Analysis?</t>
  </si>
  <si>
    <t>Lubricants Usage</t>
  </si>
  <si>
    <t>Current Supplier</t>
  </si>
  <si>
    <t>Current Brand</t>
  </si>
  <si>
    <t>Package</t>
  </si>
  <si>
    <t>Monthly Volume</t>
  </si>
  <si>
    <t>Annual Volume</t>
  </si>
  <si>
    <t>Unit of Measure</t>
  </si>
  <si>
    <t>Drain Interval Unit of Measure</t>
  </si>
  <si>
    <t>PCL Sales Representative</t>
  </si>
  <si>
    <t>Approved by</t>
  </si>
  <si>
    <t>Gallons</t>
  </si>
  <si>
    <t>Litres</t>
  </si>
  <si>
    <t>Additional Notes</t>
  </si>
  <si>
    <t>Who are results being sent to?</t>
  </si>
  <si>
    <t>DURON Challenge Start Date</t>
  </si>
  <si>
    <t>UoM</t>
  </si>
  <si>
    <t>Answer</t>
  </si>
  <si>
    <t>Yes</t>
  </si>
  <si>
    <t>No</t>
  </si>
  <si>
    <t>Lab</t>
  </si>
  <si>
    <t>Volume</t>
  </si>
  <si>
    <t>Construction</t>
  </si>
  <si>
    <t>Fleet</t>
  </si>
  <si>
    <t>Other</t>
  </si>
  <si>
    <t>Heavy</t>
  </si>
  <si>
    <t>Light</t>
  </si>
  <si>
    <t>Short Haul</t>
  </si>
  <si>
    <t>Long Haul</t>
  </si>
  <si>
    <t>Extended Drain</t>
  </si>
  <si>
    <t>Fuel Economy</t>
  </si>
  <si>
    <t>Low Temperature</t>
  </si>
  <si>
    <t>Reduced Consumption</t>
  </si>
  <si>
    <t>Reduced Wear</t>
  </si>
  <si>
    <t>Caterpillar</t>
  </si>
  <si>
    <t>Cummins</t>
  </si>
  <si>
    <t>Detroit Diesel</t>
  </si>
  <si>
    <t>Mack</t>
  </si>
  <si>
    <t>Volvo</t>
  </si>
  <si>
    <t>Hours</t>
  </si>
  <si>
    <t>Fluid Life</t>
  </si>
  <si>
    <t>Petroleum Technology</t>
  </si>
  <si>
    <t>Polaris</t>
  </si>
  <si>
    <t>Titan</t>
  </si>
  <si>
    <t>WearCheck</t>
  </si>
  <si>
    <t>DURON ADVANCED 10W-30</t>
  </si>
  <si>
    <t>DURON GEO LD 15W-40</t>
  </si>
  <si>
    <t>DURON HP 15W-40</t>
  </si>
  <si>
    <t>DURON SHP 10W-30</t>
  </si>
  <si>
    <t>DURON SHP 15W-40</t>
  </si>
  <si>
    <t>DURON UHP 0W-30</t>
  </si>
  <si>
    <t>DURON UHP 0W-40</t>
  </si>
  <si>
    <t>DURON UHP 10W-40</t>
  </si>
  <si>
    <t>DURON UHP 5W-30</t>
  </si>
  <si>
    <t>DURON UHP 5W-40</t>
  </si>
  <si>
    <t>DURON 40</t>
  </si>
  <si>
    <t>DURON 50</t>
  </si>
  <si>
    <t>DURON 10W</t>
  </si>
  <si>
    <t>DURON 30</t>
  </si>
  <si>
    <t>AB - Alberta</t>
  </si>
  <si>
    <t>BC - British Columbia</t>
  </si>
  <si>
    <t>MB - Manitoba</t>
  </si>
  <si>
    <t>NB - New Brunswick</t>
  </si>
  <si>
    <t>NL - Newfoundland &amp; Labr.</t>
  </si>
  <si>
    <t>NS - Nova Scotia</t>
  </si>
  <si>
    <t>NT - Northwest Territory</t>
  </si>
  <si>
    <t>NU - Nunavut</t>
  </si>
  <si>
    <t>ON - Ontario</t>
  </si>
  <si>
    <t>PE - Prince Edward Island</t>
  </si>
  <si>
    <t>QC - Quebec</t>
  </si>
  <si>
    <t>SK - Saskatchewan</t>
  </si>
  <si>
    <t>YT - Yukon Territory</t>
  </si>
  <si>
    <t>CA</t>
  </si>
  <si>
    <t>US</t>
  </si>
  <si>
    <t>AK - Alaska</t>
  </si>
  <si>
    <t>AL - Alabama</t>
  </si>
  <si>
    <t>AR - Arkansas</t>
  </si>
  <si>
    <t>AS - American Samoa</t>
  </si>
  <si>
    <t>AZ - Arizona</t>
  </si>
  <si>
    <t>CA - California</t>
  </si>
  <si>
    <t>CO - Colorado</t>
  </si>
  <si>
    <t>CT - Connecticut</t>
  </si>
  <si>
    <t>DC - District of Columbia</t>
  </si>
  <si>
    <t>DE - Delaware</t>
  </si>
  <si>
    <t>FL - Florida</t>
  </si>
  <si>
    <t>GA - Georgia</t>
  </si>
  <si>
    <t>GU - Guam</t>
  </si>
  <si>
    <t>HI - Hawaii</t>
  </si>
  <si>
    <t>IA - Iowa</t>
  </si>
  <si>
    <t>ID - Idaho</t>
  </si>
  <si>
    <t>IL - Illinois</t>
  </si>
  <si>
    <t>IN - Indiana</t>
  </si>
  <si>
    <t>KS - Kansas</t>
  </si>
  <si>
    <t>KY - Kentucky</t>
  </si>
  <si>
    <t>LA - Louisiana</t>
  </si>
  <si>
    <t>MA - Massachusetts</t>
  </si>
  <si>
    <t>MD - Maryland</t>
  </si>
  <si>
    <t>ME - Maine</t>
  </si>
  <si>
    <t>MI - Michigan</t>
  </si>
  <si>
    <t>MN - Minnesota</t>
  </si>
  <si>
    <t>MO - Missouri</t>
  </si>
  <si>
    <t>MP - Northern Mariana Isl</t>
  </si>
  <si>
    <t>MS - Mississippi</t>
  </si>
  <si>
    <t>MT - Montana</t>
  </si>
  <si>
    <t>NC - North Carolina</t>
  </si>
  <si>
    <t>ND - North Dakota</t>
  </si>
  <si>
    <t>NE - Nebraska</t>
  </si>
  <si>
    <t>NH - New Hampshire</t>
  </si>
  <si>
    <t>NJ - New Jersey</t>
  </si>
  <si>
    <t>NM - New Mexico</t>
  </si>
  <si>
    <t>NV - Nevada</t>
  </si>
  <si>
    <t>NY - New York</t>
  </si>
  <si>
    <t>OH - Ohio</t>
  </si>
  <si>
    <t>OK - Oklahoma</t>
  </si>
  <si>
    <t>OR - Oregon</t>
  </si>
  <si>
    <t>PA - Pennsylvania</t>
  </si>
  <si>
    <t>PR - Puerto Rico</t>
  </si>
  <si>
    <t>RI - Rhode Island</t>
  </si>
  <si>
    <t>SC - South Carolina</t>
  </si>
  <si>
    <t>SD - South Dakota</t>
  </si>
  <si>
    <t>TN - Tennessee</t>
  </si>
  <si>
    <t>TX - Texas</t>
  </si>
  <si>
    <t>UT - Utah</t>
  </si>
  <si>
    <t>VA - Virginia</t>
  </si>
  <si>
    <t>VI - Virgin Islands</t>
  </si>
  <si>
    <t>VT - Vermont</t>
  </si>
  <si>
    <t>WA - Washington</t>
  </si>
  <si>
    <t>WI - Wisconsin</t>
  </si>
  <si>
    <t>WV - West Virginia</t>
  </si>
  <si>
    <t>WY - Wyoming</t>
  </si>
  <si>
    <t>CA - Canada</t>
  </si>
  <si>
    <t>US - United States</t>
  </si>
  <si>
    <t>Drum</t>
  </si>
  <si>
    <t>Keg</t>
  </si>
  <si>
    <t>Pail</t>
  </si>
  <si>
    <t>Case</t>
  </si>
  <si>
    <t>Mixed</t>
  </si>
  <si>
    <t>Proposed PCL Products</t>
  </si>
  <si>
    <t>Email completed form to your Petro-Canada Lubricants Sales Representative</t>
  </si>
  <si>
    <t>Miles</t>
  </si>
  <si>
    <t>Kilometres</t>
  </si>
  <si>
    <t>Consumption information is mandatory for all programs.</t>
  </si>
  <si>
    <t>Deckman Oil Company</t>
  </si>
  <si>
    <t>Lee Rhodus</t>
  </si>
  <si>
    <t>Lancaster Central Schools</t>
  </si>
  <si>
    <t>Bus Fleet Maintainence Director</t>
  </si>
  <si>
    <t>Department of Transportation</t>
  </si>
  <si>
    <t xml:space="preserve">Lancaster </t>
  </si>
  <si>
    <t>14086</t>
  </si>
  <si>
    <t>716-907-4734</t>
  </si>
  <si>
    <t>Greg Phillips</t>
  </si>
  <si>
    <t>gphillips@lancasterschools.org</t>
  </si>
  <si>
    <t>MIX</t>
  </si>
  <si>
    <t>NO</t>
  </si>
  <si>
    <t>7000 miles</t>
  </si>
  <si>
    <t>Superior Lubricants</t>
  </si>
  <si>
    <t xml:space="preserve">Gulf </t>
  </si>
  <si>
    <t>Duron UHP 10W/40</t>
  </si>
  <si>
    <t>Brad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</si>
</sst>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28"/>
      <color theme="1"/>
      <name val="Arial"/>
      <family val="2"/>
    </font>
    <font>
      <sz val="8"/>
      <color theme="1"/>
      <name val="Arial"/>
      <family val="2"/>
    </font>
    <font>
      <b/>
      <sz val="28"/>
      <color theme="0"/>
      <name val="Arial"/>
      <family val="2"/>
    </font>
    <font>
      <sz val="14"/>
      <color theme="0"/>
      <name val="Arial"/>
      <family val="2"/>
    </font>
    <font>
      <vertAlign val="superscript"/>
      <sz val="1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E1122"/>
        <bgColor indexed="64"/>
      </patternFill>
    </fill>
  </fills>
  <borders count="11">
    <border>
      <left/>
      <right/>
      <top/>
      <bottom/>
      <diagonal/>
    </border>
    <border>
      <left style="thick">
        <color rgb="FFEE1122"/>
      </left>
      <right/>
      <top style="thick">
        <color rgb="FFEE1122"/>
      </top>
      <bottom style="thick">
        <color rgb="FFEE1122"/>
      </bottom>
      <diagonal/>
    </border>
    <border>
      <left/>
      <right/>
      <top style="thick">
        <color rgb="FFEE1122"/>
      </top>
      <bottom style="thick">
        <color rgb="FFEE1122"/>
      </bottom>
      <diagonal/>
    </border>
    <border>
      <left/>
      <right style="thick">
        <color rgb="FFEE1122"/>
      </right>
      <top style="thick">
        <color rgb="FFEE1122"/>
      </top>
      <bottom style="thick">
        <color rgb="FFEE1122"/>
      </bottom>
      <diagonal/>
    </border>
    <border>
      <left style="hair">
        <color rgb="FFACACAC"/>
      </left>
      <right style="hair">
        <color rgb="FFACACAC"/>
      </right>
      <top style="hair">
        <color rgb="FFACACAC"/>
      </top>
      <bottom style="hair">
        <color rgb="FFACACAC"/>
      </bottom>
      <diagonal/>
    </border>
    <border>
      <left style="hair">
        <color rgb="FFACACAC"/>
      </left>
      <right/>
      <top style="hair">
        <color rgb="FFACACAC"/>
      </top>
      <bottom style="hair">
        <color rgb="FFACACAC"/>
      </bottom>
      <diagonal/>
    </border>
    <border>
      <left/>
      <right/>
      <top style="hair">
        <color rgb="FFACACAC"/>
      </top>
      <bottom style="hair">
        <color rgb="FFACACAC"/>
      </bottom>
      <diagonal/>
    </border>
    <border>
      <left/>
      <right style="hair">
        <color rgb="FFACACAC"/>
      </right>
      <top style="hair">
        <color rgb="FFACACAC"/>
      </top>
      <bottom style="hair">
        <color rgb="FFACACAC"/>
      </bottom>
      <diagonal/>
    </border>
    <border>
      <left style="hair">
        <color rgb="FFACACAC"/>
      </left>
      <right/>
      <top style="hair">
        <color rgb="FFACACAC"/>
      </top>
      <bottom style="thick">
        <color rgb="FFEE1122"/>
      </bottom>
      <diagonal/>
    </border>
    <border>
      <left/>
      <right/>
      <top style="hair">
        <color rgb="FFACACAC"/>
      </top>
      <bottom style="thick">
        <color rgb="FFEE1122"/>
      </bottom>
      <diagonal/>
    </border>
    <border>
      <left/>
      <right style="hair">
        <color rgb="FFACACAC"/>
      </right>
      <top style="hair">
        <color rgb="FFACACAC"/>
      </top>
      <bottom style="thick">
        <color rgb="FFEE112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9" fillId="0" borderId="0" xfId="0" applyFont="1" applyAlignment="1">
      <alignment horizontal="left"/>
    </xf>
    <xf numFmtId="0" fontId="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/>
    <xf numFmtId="0" fontId="5" fillId="0" borderId="0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5" fillId="0" borderId="4" xfId="0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right" vertical="center" indent="1"/>
      <protection locked="0"/>
    </xf>
    <xf numFmtId="3" fontId="5" fillId="0" borderId="0" xfId="0" applyNumberFormat="1" applyFont="1" applyBorder="1" applyAlignment="1">
      <alignment horizontal="right" vertical="center" indent="1"/>
    </xf>
    <xf numFmtId="0" fontId="5" fillId="0" borderId="4" xfId="0" applyFont="1" applyBorder="1" applyAlignment="1" applyProtection="1">
      <alignment horizontal="left" vertical="center" indent="1"/>
      <protection locked="0"/>
    </xf>
    <xf numFmtId="3" fontId="5" fillId="0" borderId="4" xfId="0" applyNumberFormat="1" applyFont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horizontal="left" indent="4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7" fillId="0" borderId="0" xfId="0" applyFont="1" applyFill="1" applyAlignment="1">
      <alignment horizontal="left" vertical="center" wrapText="1" indent="2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left" vertical="center" indent="1"/>
      <protection locked="0"/>
    </xf>
    <xf numFmtId="49" fontId="5" fillId="0" borderId="6" xfId="0" applyNumberFormat="1" applyFont="1" applyBorder="1" applyAlignment="1" applyProtection="1">
      <alignment horizontal="left" vertical="center" indent="1"/>
      <protection locked="0"/>
    </xf>
    <xf numFmtId="49" fontId="5" fillId="0" borderId="7" xfId="0" applyNumberFormat="1" applyFont="1" applyBorder="1" applyAlignment="1" applyProtection="1">
      <alignment horizontal="left" vertical="center" indent="1"/>
      <protection locked="0"/>
    </xf>
    <xf numFmtId="164" fontId="5" fillId="0" borderId="5" xfId="0" applyNumberFormat="1" applyFont="1" applyBorder="1" applyAlignment="1" applyProtection="1">
      <alignment horizontal="left" vertical="center" indent="1"/>
      <protection locked="0"/>
    </xf>
    <xf numFmtId="164" fontId="5" fillId="0" borderId="6" xfId="0" applyNumberFormat="1" applyFont="1" applyBorder="1" applyAlignment="1" applyProtection="1">
      <alignment horizontal="left" vertical="center" indent="1"/>
      <protection locked="0"/>
    </xf>
    <xf numFmtId="164" fontId="5" fillId="0" borderId="7" xfId="0" applyNumberFormat="1" applyFont="1" applyBorder="1" applyAlignment="1" applyProtection="1">
      <alignment horizontal="left" vertical="center" indent="1"/>
      <protection locked="0"/>
    </xf>
    <xf numFmtId="164" fontId="5" fillId="0" borderId="8" xfId="0" applyNumberFormat="1" applyFont="1" applyBorder="1" applyAlignment="1" applyProtection="1">
      <alignment horizontal="left" vertical="center" indent="1"/>
      <protection locked="0"/>
    </xf>
    <xf numFmtId="164" fontId="5" fillId="0" borderId="9" xfId="0" applyNumberFormat="1" applyFont="1" applyBorder="1" applyAlignment="1" applyProtection="1">
      <alignment horizontal="left" vertical="center" indent="1"/>
      <protection locked="0"/>
    </xf>
    <xf numFmtId="164" fontId="5" fillId="0" borderId="10" xfId="0" applyNumberFormat="1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12"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  <dxf>
      <fill>
        <patternFill>
          <bgColor rgb="FFF5F5F5"/>
        </patternFill>
      </fill>
    </dxf>
  </dxfs>
  <tableStyles count="0" defaultTableStyle="TableStyleMedium2" defaultPivotStyle="PivotStyleLight16"/>
  <colors>
    <mruColors>
      <color rgb="FFF5F5F5"/>
      <color rgb="FFACACAC"/>
      <color rgb="FFE0E0E0"/>
      <color rgb="FFEE11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66675</xdr:rowOff>
        </xdr:from>
        <xdr:to>
          <xdr:col>10</xdr:col>
          <xdr:colOff>28575</xdr:colOff>
          <xdr:row>44</xdr:row>
          <xdr:rowOff>781050</xdr:rowOff>
        </xdr:to>
        <xdr:sp macro="" textlink="">
          <xdr:nvSpPr>
            <xdr:cNvPr id="1026" name="Text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990600</xdr:colOff>
          <xdr:row>22</xdr:row>
          <xdr:rowOff>19050</xdr:rowOff>
        </xdr:to>
        <xdr:sp macro="" textlink="">
          <xdr:nvSpPr>
            <xdr:cNvPr id="1031" name="CheckBox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219075</xdr:rowOff>
        </xdr:from>
        <xdr:to>
          <xdr:col>7</xdr:col>
          <xdr:colOff>1266825</xdr:colOff>
          <xdr:row>22</xdr:row>
          <xdr:rowOff>219075</xdr:rowOff>
        </xdr:to>
        <xdr:sp macro="" textlink="">
          <xdr:nvSpPr>
            <xdr:cNvPr id="1032" name="Check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21</xdr:row>
          <xdr:rowOff>19050</xdr:rowOff>
        </xdr:from>
        <xdr:to>
          <xdr:col>9</xdr:col>
          <xdr:colOff>390525</xdr:colOff>
          <xdr:row>22</xdr:row>
          <xdr:rowOff>28575</xdr:rowOff>
        </xdr:to>
        <xdr:sp macro="" textlink="">
          <xdr:nvSpPr>
            <xdr:cNvPr id="1033" name="Check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21</xdr:row>
          <xdr:rowOff>219075</xdr:rowOff>
        </xdr:from>
        <xdr:to>
          <xdr:col>9</xdr:col>
          <xdr:colOff>104775</xdr:colOff>
          <xdr:row>22</xdr:row>
          <xdr:rowOff>228600</xdr:rowOff>
        </xdr:to>
        <xdr:sp macro="" textlink="">
          <xdr:nvSpPr>
            <xdr:cNvPr id="1034" name="Check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9525</xdr:colOff>
      <xdr:row>0</xdr:row>
      <xdr:rowOff>9525</xdr:rowOff>
    </xdr:from>
    <xdr:to>
      <xdr:col>11</xdr:col>
      <xdr:colOff>11767</xdr:colOff>
      <xdr:row>1</xdr:row>
      <xdr:rowOff>60358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"/>
          <a:ext cx="9498667" cy="1765333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45</xdr:row>
      <xdr:rowOff>1700</xdr:rowOff>
    </xdr:from>
    <xdr:to>
      <xdr:col>11</xdr:col>
      <xdr:colOff>11767</xdr:colOff>
      <xdr:row>46</xdr:row>
      <xdr:rowOff>1171575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12136550"/>
          <a:ext cx="9498667" cy="14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9"/>
  <sheetViews>
    <sheetView showGridLines="0" showRowColHeaders="0" tabSelected="1" workbookViewId="0">
      <selection activeCell="H27" sqref="H27:J27"/>
    </sheetView>
  </sheetViews>
  <sheetFormatPr defaultColWidth="0" defaultRowHeight="12.75" zeroHeight="1" x14ac:dyDescent="0.2"/>
  <cols>
    <col min="1" max="1" width="0.85546875" customWidth="1"/>
    <col min="2" max="2" width="4.7109375" customWidth="1"/>
    <col min="3" max="3" width="27.140625" customWidth="1"/>
    <col min="4" max="4" width="19.28515625" customWidth="1"/>
    <col min="5" max="5" width="1.7109375" customWidth="1"/>
    <col min="6" max="6" width="20.7109375" customWidth="1"/>
    <col min="7" max="7" width="22" customWidth="1"/>
    <col min="8" max="8" width="20.5703125" customWidth="1"/>
    <col min="9" max="9" width="12.42578125" customWidth="1"/>
    <col min="10" max="10" width="9.140625" customWidth="1"/>
    <col min="11" max="11" width="4.7109375" customWidth="1"/>
    <col min="12" max="12" width="0.85546875" customWidth="1"/>
    <col min="13" max="16384" width="9.140625" hidden="1"/>
  </cols>
  <sheetData>
    <row r="1" spans="2:11" ht="135" customHeight="1" x14ac:dyDescent="0.2">
      <c r="B1" s="21"/>
      <c r="C1" s="55"/>
      <c r="D1" s="55"/>
      <c r="E1" s="21"/>
      <c r="F1" s="21"/>
      <c r="G1" s="38"/>
      <c r="H1" s="38"/>
      <c r="I1" s="38"/>
      <c r="J1" s="38"/>
      <c r="K1" s="21"/>
    </row>
    <row r="2" spans="2:11" ht="12.75" customHeight="1" x14ac:dyDescent="0.2">
      <c r="C2" s="2"/>
    </row>
    <row r="3" spans="2:11" ht="18.75" customHeight="1" x14ac:dyDescent="0.2">
      <c r="C3" s="23" t="s">
        <v>0</v>
      </c>
      <c r="D3" s="23"/>
      <c r="E3" s="23"/>
      <c r="F3" s="23"/>
      <c r="G3" s="23"/>
      <c r="H3" s="23"/>
      <c r="I3" s="24"/>
      <c r="J3" s="24"/>
    </row>
    <row r="4" spans="2:11" x14ac:dyDescent="0.2"/>
    <row r="5" spans="2:11" ht="18.75" customHeight="1" x14ac:dyDescent="0.2">
      <c r="C5" s="25" t="s">
        <v>1</v>
      </c>
      <c r="D5" s="35" t="s">
        <v>173</v>
      </c>
      <c r="E5" s="36"/>
      <c r="F5" s="37"/>
      <c r="G5" s="13" t="s">
        <v>2</v>
      </c>
      <c r="H5" s="35" t="s">
        <v>174</v>
      </c>
      <c r="I5" s="36"/>
      <c r="J5" s="37"/>
    </row>
    <row r="6" spans="2:11" x14ac:dyDescent="0.2"/>
    <row r="7" spans="2:11" ht="18.75" customHeight="1" x14ac:dyDescent="0.2">
      <c r="C7" s="23" t="s">
        <v>3</v>
      </c>
      <c r="D7" s="23"/>
      <c r="E7" s="23"/>
      <c r="F7" s="23"/>
      <c r="G7" s="23"/>
      <c r="H7" s="23"/>
      <c r="I7" s="24"/>
      <c r="J7" s="24"/>
    </row>
    <row r="8" spans="2:11" x14ac:dyDescent="0.2"/>
    <row r="9" spans="2:11" ht="18.75" customHeight="1" x14ac:dyDescent="0.2">
      <c r="C9" s="25" t="s">
        <v>4</v>
      </c>
      <c r="D9" s="35" t="s">
        <v>175</v>
      </c>
      <c r="E9" s="36"/>
      <c r="F9" s="37"/>
      <c r="G9" s="25" t="s">
        <v>5</v>
      </c>
      <c r="H9" s="39" t="s">
        <v>181</v>
      </c>
      <c r="I9" s="40"/>
      <c r="J9" s="41"/>
    </row>
    <row r="10" spans="2:11" ht="18.75" customHeight="1" x14ac:dyDescent="0.2">
      <c r="C10" s="25" t="s">
        <v>13</v>
      </c>
      <c r="D10" s="35" t="s">
        <v>54</v>
      </c>
      <c r="E10" s="36"/>
      <c r="F10" s="37"/>
      <c r="G10" s="25"/>
      <c r="H10" s="26"/>
      <c r="I10" s="26"/>
      <c r="J10" s="26"/>
    </row>
    <row r="11" spans="2:11" ht="18.75" customHeight="1" x14ac:dyDescent="0.2">
      <c r="B11" s="20" t="str">
        <f>IFERROR(LEFT(D11,2),"")</f>
        <v>US</v>
      </c>
      <c r="C11" s="25" t="s">
        <v>6</v>
      </c>
      <c r="D11" s="35" t="s">
        <v>162</v>
      </c>
      <c r="E11" s="36"/>
      <c r="F11" s="37"/>
      <c r="G11" s="25" t="s">
        <v>11</v>
      </c>
      <c r="H11" s="39" t="s">
        <v>176</v>
      </c>
      <c r="I11" s="40"/>
      <c r="J11" s="41"/>
    </row>
    <row r="12" spans="2:11" ht="18.75" customHeight="1" x14ac:dyDescent="0.2">
      <c r="C12" s="25" t="s">
        <v>7</v>
      </c>
      <c r="D12" s="35" t="s">
        <v>142</v>
      </c>
      <c r="E12" s="36"/>
      <c r="F12" s="37"/>
      <c r="G12" s="25" t="s">
        <v>15</v>
      </c>
      <c r="H12" s="39"/>
      <c r="I12" s="40"/>
      <c r="J12" s="41"/>
    </row>
    <row r="13" spans="2:11" ht="18.75" customHeight="1" x14ac:dyDescent="0.2">
      <c r="C13" s="25" t="s">
        <v>8</v>
      </c>
      <c r="D13" s="35" t="s">
        <v>177</v>
      </c>
      <c r="E13" s="36"/>
      <c r="F13" s="37"/>
      <c r="G13" s="25" t="s">
        <v>14</v>
      </c>
      <c r="H13" s="39"/>
      <c r="I13" s="40"/>
      <c r="J13" s="41"/>
    </row>
    <row r="14" spans="2:11" ht="18.75" customHeight="1" x14ac:dyDescent="0.2">
      <c r="C14" s="25" t="s">
        <v>16</v>
      </c>
      <c r="D14" s="35" t="s">
        <v>178</v>
      </c>
      <c r="E14" s="36"/>
      <c r="F14" s="37"/>
      <c r="G14" s="25" t="s">
        <v>10</v>
      </c>
      <c r="H14" s="39" t="s">
        <v>180</v>
      </c>
      <c r="I14" s="40"/>
      <c r="J14" s="41"/>
    </row>
    <row r="15" spans="2:11" ht="18.75" customHeight="1" x14ac:dyDescent="0.2">
      <c r="C15" s="25" t="s">
        <v>9</v>
      </c>
      <c r="D15" s="43" t="s">
        <v>179</v>
      </c>
      <c r="E15" s="44"/>
      <c r="F15" s="45"/>
      <c r="G15" s="25" t="s">
        <v>12</v>
      </c>
      <c r="H15" s="39" t="s">
        <v>182</v>
      </c>
      <c r="I15" s="40"/>
      <c r="J15" s="41"/>
    </row>
    <row r="16" spans="2:11" x14ac:dyDescent="0.2"/>
    <row r="17" spans="3:10" ht="18.75" customHeight="1" x14ac:dyDescent="0.2">
      <c r="C17" s="23" t="s">
        <v>17</v>
      </c>
      <c r="D17" s="23"/>
      <c r="F17" s="23" t="s">
        <v>30</v>
      </c>
      <c r="G17" s="23"/>
      <c r="H17" s="23"/>
      <c r="I17" s="24"/>
      <c r="J17" s="24"/>
    </row>
    <row r="18" spans="3:10" x14ac:dyDescent="0.2"/>
    <row r="19" spans="3:10" ht="18.75" customHeight="1" x14ac:dyDescent="0.2">
      <c r="C19" s="25" t="s">
        <v>18</v>
      </c>
      <c r="D19" s="32" t="s">
        <v>58</v>
      </c>
      <c r="G19" s="25" t="s">
        <v>28</v>
      </c>
      <c r="H19" s="35" t="s">
        <v>83</v>
      </c>
      <c r="I19" s="36"/>
      <c r="J19" s="37"/>
    </row>
    <row r="20" spans="3:10" ht="18.75" customHeight="1" x14ac:dyDescent="0.2">
      <c r="C20" s="25" t="s">
        <v>19</v>
      </c>
      <c r="D20" s="32" t="s">
        <v>62</v>
      </c>
      <c r="F20" s="4"/>
      <c r="G20" s="25" t="s">
        <v>29</v>
      </c>
      <c r="H20" s="35" t="s">
        <v>184</v>
      </c>
      <c r="I20" s="36"/>
      <c r="J20" s="37"/>
    </row>
    <row r="21" spans="3:10" ht="18.75" customHeight="1" x14ac:dyDescent="0.2">
      <c r="C21" s="25" t="s">
        <v>20</v>
      </c>
      <c r="D21" s="32" t="s">
        <v>66</v>
      </c>
      <c r="F21" s="4"/>
      <c r="G21" s="25" t="s">
        <v>31</v>
      </c>
      <c r="H21" s="35" t="s">
        <v>75</v>
      </c>
      <c r="I21" s="36"/>
      <c r="J21" s="37"/>
    </row>
    <row r="22" spans="3:10" ht="18.75" customHeight="1" x14ac:dyDescent="0.2">
      <c r="C22" s="25" t="s">
        <v>21</v>
      </c>
      <c r="D22" s="32" t="s">
        <v>183</v>
      </c>
      <c r="F22" s="12"/>
      <c r="G22" s="27" t="s">
        <v>45</v>
      </c>
      <c r="H22" s="6"/>
      <c r="I22" s="4"/>
    </row>
    <row r="23" spans="3:10" ht="18.75" customHeight="1" x14ac:dyDescent="0.2">
      <c r="C23" s="25" t="s">
        <v>25</v>
      </c>
      <c r="D23" s="33">
        <v>110</v>
      </c>
      <c r="F23" s="12"/>
      <c r="G23" s="56"/>
      <c r="H23" s="56"/>
      <c r="I23" s="4"/>
    </row>
    <row r="24" spans="3:10" ht="18.75" customHeight="1" x14ac:dyDescent="0.2">
      <c r="C24" s="25" t="s">
        <v>39</v>
      </c>
      <c r="D24" s="32" t="s">
        <v>170</v>
      </c>
      <c r="F24" s="4"/>
      <c r="G24" s="25" t="s">
        <v>26</v>
      </c>
      <c r="H24" s="46">
        <v>43160</v>
      </c>
      <c r="I24" s="47"/>
      <c r="J24" s="48"/>
    </row>
    <row r="25" spans="3:10" ht="18.75" customHeight="1" x14ac:dyDescent="0.2">
      <c r="C25" s="25" t="s">
        <v>22</v>
      </c>
      <c r="D25" s="33">
        <v>7000</v>
      </c>
      <c r="F25" s="4"/>
      <c r="G25" s="25" t="s">
        <v>27</v>
      </c>
      <c r="H25" s="35" t="s">
        <v>185</v>
      </c>
      <c r="I25" s="36"/>
      <c r="J25" s="37"/>
    </row>
    <row r="26" spans="3:10" ht="18.75" customHeight="1" thickBot="1" x14ac:dyDescent="0.25">
      <c r="C26" s="25" t="s">
        <v>23</v>
      </c>
      <c r="D26" s="33">
        <v>7000</v>
      </c>
      <c r="F26" s="4"/>
      <c r="G26" s="25" t="s">
        <v>46</v>
      </c>
      <c r="H26" s="49">
        <v>43101</v>
      </c>
      <c r="I26" s="50"/>
      <c r="J26" s="51"/>
    </row>
    <row r="27" spans="3:10" ht="18.75" customHeight="1" thickTop="1" thickBot="1" x14ac:dyDescent="0.25">
      <c r="C27" s="25" t="s">
        <v>24</v>
      </c>
      <c r="D27" s="32" t="s">
        <v>50</v>
      </c>
      <c r="F27" s="9"/>
      <c r="G27" s="28" t="s">
        <v>41</v>
      </c>
      <c r="H27" s="52" t="s">
        <v>189</v>
      </c>
      <c r="I27" s="53"/>
      <c r="J27" s="54"/>
    </row>
    <row r="28" spans="3:10" ht="15" thickTop="1" x14ac:dyDescent="0.2">
      <c r="G28" s="10"/>
      <c r="H28" s="10" t="s">
        <v>40</v>
      </c>
      <c r="I28" s="10"/>
      <c r="J28" s="10"/>
    </row>
    <row r="29" spans="3:10" ht="18.75" customHeight="1" x14ac:dyDescent="0.2">
      <c r="C29" s="23" t="s">
        <v>32</v>
      </c>
      <c r="D29" s="23"/>
      <c r="E29" s="23"/>
      <c r="F29" s="23"/>
      <c r="G29" s="23"/>
      <c r="H29" s="23"/>
      <c r="I29" s="23"/>
      <c r="J29" s="23"/>
    </row>
    <row r="30" spans="3:10" x14ac:dyDescent="0.2"/>
    <row r="31" spans="3:10" ht="18.75" customHeight="1" x14ac:dyDescent="0.2">
      <c r="C31" s="25" t="s">
        <v>33</v>
      </c>
      <c r="D31" s="57" t="s">
        <v>186</v>
      </c>
      <c r="E31" s="58"/>
      <c r="F31" s="59"/>
      <c r="G31" s="25" t="s">
        <v>34</v>
      </c>
      <c r="H31" s="57" t="s">
        <v>187</v>
      </c>
      <c r="I31" s="58"/>
      <c r="J31" s="59"/>
    </row>
    <row r="32" spans="3:10" x14ac:dyDescent="0.2"/>
    <row r="33" spans="2:11" x14ac:dyDescent="0.2">
      <c r="C33" s="16" t="s">
        <v>168</v>
      </c>
      <c r="D33" s="17"/>
      <c r="E33" s="15"/>
      <c r="F33" s="14" t="s">
        <v>35</v>
      </c>
      <c r="G33" s="14" t="s">
        <v>36</v>
      </c>
      <c r="H33" s="14" t="s">
        <v>37</v>
      </c>
      <c r="I33" s="16" t="s">
        <v>38</v>
      </c>
      <c r="J33" s="16"/>
    </row>
    <row r="34" spans="2:11" ht="18.75" customHeight="1" x14ac:dyDescent="0.2">
      <c r="C34" s="35" t="s">
        <v>188</v>
      </c>
      <c r="D34" s="37"/>
      <c r="E34" s="5"/>
      <c r="F34" s="29"/>
      <c r="G34" s="30"/>
      <c r="H34" s="30">
        <v>2000</v>
      </c>
      <c r="I34" s="42" t="s">
        <v>42</v>
      </c>
      <c r="J34" s="42"/>
    </row>
    <row r="35" spans="2:11" ht="18.75" customHeight="1" x14ac:dyDescent="0.2">
      <c r="C35" s="35"/>
      <c r="D35" s="37"/>
      <c r="E35" s="5"/>
      <c r="F35" s="29"/>
      <c r="G35" s="30"/>
      <c r="H35" s="30"/>
      <c r="I35" s="42"/>
      <c r="J35" s="42"/>
    </row>
    <row r="36" spans="2:11" ht="18.75" customHeight="1" x14ac:dyDescent="0.2">
      <c r="C36" s="35"/>
      <c r="D36" s="37"/>
      <c r="E36" s="5"/>
      <c r="F36" s="29"/>
      <c r="G36" s="30"/>
      <c r="H36" s="30"/>
      <c r="I36" s="42"/>
      <c r="J36" s="42"/>
    </row>
    <row r="37" spans="2:11" ht="18.75" customHeight="1" x14ac:dyDescent="0.2">
      <c r="C37" s="35"/>
      <c r="D37" s="37"/>
      <c r="E37" s="5"/>
      <c r="F37" s="29"/>
      <c r="G37" s="30"/>
      <c r="H37" s="30"/>
      <c r="I37" s="42"/>
      <c r="J37" s="42"/>
    </row>
    <row r="38" spans="2:11" ht="18.75" customHeight="1" x14ac:dyDescent="0.2">
      <c r="C38" s="35"/>
      <c r="D38" s="37"/>
      <c r="E38" s="5"/>
      <c r="F38" s="29"/>
      <c r="G38" s="30"/>
      <c r="H38" s="30"/>
      <c r="I38" s="42"/>
      <c r="J38" s="42"/>
    </row>
    <row r="39" spans="2:11" ht="18.75" customHeight="1" x14ac:dyDescent="0.2">
      <c r="C39" s="35"/>
      <c r="D39" s="37"/>
      <c r="E39" s="5"/>
      <c r="F39" s="29"/>
      <c r="G39" s="30"/>
      <c r="H39" s="30"/>
      <c r="I39" s="42"/>
      <c r="J39" s="42"/>
    </row>
    <row r="40" spans="2:11" ht="18.75" customHeight="1" x14ac:dyDescent="0.2">
      <c r="C40" s="35"/>
      <c r="D40" s="37"/>
      <c r="E40" s="5"/>
      <c r="F40" s="29"/>
      <c r="G40" s="30"/>
      <c r="H40" s="30"/>
      <c r="I40" s="42"/>
      <c r="J40" s="42"/>
    </row>
    <row r="41" spans="2:11" ht="18.75" customHeight="1" x14ac:dyDescent="0.2">
      <c r="C41" s="18"/>
      <c r="D41" s="18"/>
      <c r="F41" s="19"/>
      <c r="G41" s="31">
        <f>SUM(G34:G40)</f>
        <v>0</v>
      </c>
      <c r="H41" s="31">
        <f>SUM(H34:H40)</f>
        <v>2000</v>
      </c>
    </row>
    <row r="42" spans="2:11" x14ac:dyDescent="0.2">
      <c r="C42" s="7" t="s">
        <v>172</v>
      </c>
      <c r="D42" s="8"/>
      <c r="E42" s="8"/>
      <c r="F42" s="8"/>
      <c r="G42" s="8"/>
      <c r="H42" s="8"/>
      <c r="I42" s="8"/>
      <c r="J42" s="8"/>
    </row>
    <row r="43" spans="2:11" x14ac:dyDescent="0.2"/>
    <row r="44" spans="2:11" ht="18.75" customHeight="1" x14ac:dyDescent="0.2">
      <c r="C44" s="23" t="s">
        <v>44</v>
      </c>
      <c r="D44" s="23"/>
      <c r="E44" s="23"/>
      <c r="F44" s="23"/>
      <c r="G44" s="23"/>
      <c r="H44" s="23"/>
      <c r="I44" s="23"/>
      <c r="J44" s="23"/>
    </row>
    <row r="45" spans="2:11" ht="78" customHeight="1" x14ac:dyDescent="0.25">
      <c r="C45" s="34" t="s">
        <v>169</v>
      </c>
      <c r="D45" s="8"/>
      <c r="E45" s="8"/>
      <c r="F45" s="8"/>
      <c r="G45" s="8"/>
      <c r="H45" s="8"/>
      <c r="I45" s="8"/>
      <c r="J45" s="8"/>
    </row>
    <row r="46" spans="2:11" ht="18.75" customHeight="1" x14ac:dyDescent="0.3">
      <c r="C46" s="22"/>
      <c r="D46" s="22"/>
      <c r="E46" s="22"/>
      <c r="F46" s="22"/>
      <c r="G46" s="22"/>
      <c r="H46" s="22"/>
      <c r="I46" s="22"/>
      <c r="J46" s="22"/>
    </row>
    <row r="47" spans="2:11" ht="96" customHeight="1" x14ac:dyDescent="0.2">
      <c r="C47" s="11"/>
    </row>
    <row r="48" spans="2:11" ht="16.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x14ac:dyDescent="0.2"/>
  </sheetData>
  <sheetProtection sheet="1" objects="1" scenarios="1"/>
  <mergeCells count="41">
    <mergeCell ref="I39:J39"/>
    <mergeCell ref="I40:J40"/>
    <mergeCell ref="H26:J26"/>
    <mergeCell ref="H27:J27"/>
    <mergeCell ref="C1:D1"/>
    <mergeCell ref="I34:J34"/>
    <mergeCell ref="I35:J35"/>
    <mergeCell ref="I36:J36"/>
    <mergeCell ref="G23:H23"/>
    <mergeCell ref="H19:J19"/>
    <mergeCell ref="H20:J20"/>
    <mergeCell ref="H21:J21"/>
    <mergeCell ref="C39:D39"/>
    <mergeCell ref="C40:D40"/>
    <mergeCell ref="D31:F31"/>
    <mergeCell ref="H31:J31"/>
    <mergeCell ref="H13:J13"/>
    <mergeCell ref="H14:J14"/>
    <mergeCell ref="C37:D37"/>
    <mergeCell ref="C38:D38"/>
    <mergeCell ref="I37:J37"/>
    <mergeCell ref="I38:J38"/>
    <mergeCell ref="D13:F13"/>
    <mergeCell ref="D14:F14"/>
    <mergeCell ref="D15:F15"/>
    <mergeCell ref="H15:J15"/>
    <mergeCell ref="H24:J24"/>
    <mergeCell ref="H25:J25"/>
    <mergeCell ref="C34:D34"/>
    <mergeCell ref="C35:D35"/>
    <mergeCell ref="C36:D36"/>
    <mergeCell ref="D12:F12"/>
    <mergeCell ref="H5:J5"/>
    <mergeCell ref="G1:J1"/>
    <mergeCell ref="D5:F5"/>
    <mergeCell ref="D9:F9"/>
    <mergeCell ref="D10:F10"/>
    <mergeCell ref="D11:F11"/>
    <mergeCell ref="H9:J9"/>
    <mergeCell ref="H11:J11"/>
    <mergeCell ref="H12:J12"/>
  </mergeCells>
  <conditionalFormatting sqref="D5">
    <cfRule type="cellIs" dxfId="11" priority="12" operator="lessThanOrEqual">
      <formula>0</formula>
    </cfRule>
  </conditionalFormatting>
  <conditionalFormatting sqref="D9:F15">
    <cfRule type="cellIs" dxfId="10" priority="11" operator="lessThanOrEqual">
      <formula>0</formula>
    </cfRule>
  </conditionalFormatting>
  <conditionalFormatting sqref="H5">
    <cfRule type="cellIs" dxfId="9" priority="10" operator="lessThanOrEqual">
      <formula>0</formula>
    </cfRule>
  </conditionalFormatting>
  <conditionalFormatting sqref="H9">
    <cfRule type="cellIs" dxfId="8" priority="9" operator="lessThanOrEqual">
      <formula>0</formula>
    </cfRule>
  </conditionalFormatting>
  <conditionalFormatting sqref="H11:H15">
    <cfRule type="cellIs" dxfId="7" priority="8" operator="lessThanOrEqual">
      <formula>0</formula>
    </cfRule>
  </conditionalFormatting>
  <conditionalFormatting sqref="D19:D27">
    <cfRule type="cellIs" dxfId="6" priority="7" operator="lessThanOrEqual">
      <formula>0</formula>
    </cfRule>
  </conditionalFormatting>
  <conditionalFormatting sqref="H19:J21">
    <cfRule type="cellIs" dxfId="5" priority="6" operator="lessThanOrEqual">
      <formula>0</formula>
    </cfRule>
  </conditionalFormatting>
  <conditionalFormatting sqref="H24:J27">
    <cfRule type="cellIs" dxfId="4" priority="5" operator="lessThanOrEqual">
      <formula>0</formula>
    </cfRule>
  </conditionalFormatting>
  <conditionalFormatting sqref="D31:F31">
    <cfRule type="cellIs" dxfId="3" priority="4" operator="greaterThanOrEqual">
      <formula>0</formula>
    </cfRule>
  </conditionalFormatting>
  <conditionalFormatting sqref="H31:J31">
    <cfRule type="cellIs" dxfId="2" priority="3" operator="greaterThanOrEqual">
      <formula>0</formula>
    </cfRule>
  </conditionalFormatting>
  <conditionalFormatting sqref="C34:D40">
    <cfRule type="cellIs" dxfId="1" priority="2" operator="lessThanOrEqual">
      <formula>0</formula>
    </cfRule>
  </conditionalFormatting>
  <conditionalFormatting sqref="F34:J40">
    <cfRule type="cellIs" dxfId="0" priority="1" operator="lessThanOrEqual">
      <formula>0</formula>
    </cfRule>
  </conditionalFormatting>
  <dataValidations count="15">
    <dataValidation type="list" allowBlank="1" showInputMessage="1" showErrorMessage="1" error="Please select from the drop down list" sqref="D10:F10">
      <formula1>Industry</formula1>
    </dataValidation>
    <dataValidation type="list" allowBlank="1" showInputMessage="1" showErrorMessage="1" error="Please select from the drop down list" sqref="D11:F11">
      <formula1>Country</formula1>
    </dataValidation>
    <dataValidation type="list" allowBlank="1" showInputMessage="1" showErrorMessage="1" error="Please select from the drop down list" prompt="Select Country first" sqref="D12:F12">
      <formula1>INDIRECT($B$11)</formula1>
    </dataValidation>
    <dataValidation type="list" allowBlank="1" showInputMessage="1" showErrorMessage="1" prompt="Select Industry Type first" sqref="D19">
      <formula1>INDIRECT($D$10)</formula1>
    </dataValidation>
    <dataValidation type="list" allowBlank="1" showInputMessage="1" showErrorMessage="1" sqref="D20">
      <formula1>Goal</formula1>
    </dataValidation>
    <dataValidation type="list" allowBlank="1" showInputMessage="1" showErrorMessage="1" sqref="D21">
      <formula1>OEM</formula1>
    </dataValidation>
    <dataValidation type="list" allowBlank="1" showInputMessage="1" showErrorMessage="1" sqref="D24">
      <formula1>UoM</formula1>
    </dataValidation>
    <dataValidation type="list" allowBlank="1" showInputMessage="1" showErrorMessage="1" error="Please select from drop down list" sqref="D27">
      <formula1>Answer</formula1>
    </dataValidation>
    <dataValidation type="list" allowBlank="1" showInputMessage="1" showErrorMessage="1" error="Please select from the drop down list" sqref="H19:J19">
      <formula1>DURON</formula1>
    </dataValidation>
    <dataValidation type="list" allowBlank="1" showInputMessage="1" showErrorMessage="1" sqref="F34:F40">
      <formula1>Package</formula1>
    </dataValidation>
    <dataValidation type="whole" operator="greaterThanOrEqual" allowBlank="1" showInputMessage="1" showErrorMessage="1" error="Please enter numerical value" prompt="Numerical value" sqref="G34:H40">
      <formula1>1</formula1>
    </dataValidation>
    <dataValidation type="list" allowBlank="1" showInputMessage="1" showErrorMessage="1" error="Please select from the drop down list" sqref="H21:J21">
      <formula1>Lab</formula1>
    </dataValidation>
    <dataValidation type="whole" operator="greaterThanOrEqual" allowBlank="1" showInputMessage="1" showErrorMessage="1" error="Please enter a numerical value" prompt="Numerical value" sqref="D23 D25 D26">
      <formula1>1</formula1>
    </dataValidation>
    <dataValidation type="list" allowBlank="1" showInputMessage="1" showErrorMessage="1" error="Please select from the drop down list" sqref="H20:J20">
      <formula1>Answer</formula1>
    </dataValidation>
    <dataValidation type="list" allowBlank="1" showInputMessage="1" showErrorMessage="1" error="Please select from drop down list" sqref="I34:J40">
      <formula1>Volume</formula1>
    </dataValidation>
  </dataValidations>
  <printOptions horizontalCentered="1"/>
  <pageMargins left="0.45" right="0.45" top="0.5" bottom="0.5" header="0.3" footer="0"/>
  <pageSetup scale="68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34" r:id="rId4" name="CheckBox4">
          <controlPr autoLine="0" r:id="rId5">
            <anchor moveWithCells="1">
              <from>
                <xdr:col>8</xdr:col>
                <xdr:colOff>152400</xdr:colOff>
                <xdr:row>21</xdr:row>
                <xdr:rowOff>219075</xdr:rowOff>
              </from>
              <to>
                <xdr:col>9</xdr:col>
                <xdr:colOff>104775</xdr:colOff>
                <xdr:row>22</xdr:row>
                <xdr:rowOff>228600</xdr:rowOff>
              </to>
            </anchor>
          </controlPr>
        </control>
      </mc:Choice>
      <mc:Fallback>
        <control shapeId="1034" r:id="rId4" name="CheckBox4"/>
      </mc:Fallback>
    </mc:AlternateContent>
    <mc:AlternateContent xmlns:mc="http://schemas.openxmlformats.org/markup-compatibility/2006">
      <mc:Choice Requires="x14">
        <control shapeId="1033" r:id="rId6" name="CheckBox3">
          <controlPr autoLine="0" r:id="rId7">
            <anchor moveWithCells="1">
              <from>
                <xdr:col>8</xdr:col>
                <xdr:colOff>152400</xdr:colOff>
                <xdr:row>21</xdr:row>
                <xdr:rowOff>19050</xdr:rowOff>
              </from>
              <to>
                <xdr:col>9</xdr:col>
                <xdr:colOff>390525</xdr:colOff>
                <xdr:row>22</xdr:row>
                <xdr:rowOff>28575</xdr:rowOff>
              </to>
            </anchor>
          </controlPr>
        </control>
      </mc:Choice>
      <mc:Fallback>
        <control shapeId="1033" r:id="rId6" name="CheckBox3"/>
      </mc:Fallback>
    </mc:AlternateContent>
    <mc:AlternateContent xmlns:mc="http://schemas.openxmlformats.org/markup-compatibility/2006">
      <mc:Choice Requires="x14">
        <control shapeId="1032" r:id="rId8" name="CheckBox2">
          <controlPr autoLine="0" autoPict="0" r:id="rId9">
            <anchor moveWithCells="1">
              <from>
                <xdr:col>7</xdr:col>
                <xdr:colOff>19050</xdr:colOff>
                <xdr:row>21</xdr:row>
                <xdr:rowOff>219075</xdr:rowOff>
              </from>
              <to>
                <xdr:col>7</xdr:col>
                <xdr:colOff>1266825</xdr:colOff>
                <xdr:row>22</xdr:row>
                <xdr:rowOff>219075</xdr:rowOff>
              </to>
            </anchor>
          </controlPr>
        </control>
      </mc:Choice>
      <mc:Fallback>
        <control shapeId="1032" r:id="rId8" name="CheckBox2"/>
      </mc:Fallback>
    </mc:AlternateContent>
    <mc:AlternateContent xmlns:mc="http://schemas.openxmlformats.org/markup-compatibility/2006">
      <mc:Choice Requires="x14">
        <control shapeId="1031" r:id="rId10" name="CheckBox1">
          <controlPr autoLine="0" r:id="rId11">
            <anchor moveWithCells="1">
              <from>
                <xdr:col>7</xdr:col>
                <xdr:colOff>19050</xdr:colOff>
                <xdr:row>21</xdr:row>
                <xdr:rowOff>19050</xdr:rowOff>
              </from>
              <to>
                <xdr:col>7</xdr:col>
                <xdr:colOff>990600</xdr:colOff>
                <xdr:row>22</xdr:row>
                <xdr:rowOff>19050</xdr:rowOff>
              </to>
            </anchor>
          </controlPr>
        </control>
      </mc:Choice>
      <mc:Fallback>
        <control shapeId="1031" r:id="rId10" name="CheckBox1"/>
      </mc:Fallback>
    </mc:AlternateContent>
    <mc:AlternateContent xmlns:mc="http://schemas.openxmlformats.org/markup-compatibility/2006">
      <mc:Choice Requires="x14">
        <control shapeId="1026" r:id="rId12" name="TextBox1">
          <controlPr defaultSize="0" autoLine="0" r:id="rId13">
            <anchor moveWithCells="1">
              <from>
                <xdr:col>2</xdr:col>
                <xdr:colOff>0</xdr:colOff>
                <xdr:row>44</xdr:row>
                <xdr:rowOff>66675</xdr:rowOff>
              </from>
              <to>
                <xdr:col>10</xdr:col>
                <xdr:colOff>28575</xdr:colOff>
                <xdr:row>44</xdr:row>
                <xdr:rowOff>781050</xdr:rowOff>
              </to>
            </anchor>
          </controlPr>
        </control>
      </mc:Choice>
      <mc:Fallback>
        <control shapeId="1026" r:id="rId12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7"/>
  <sheetViews>
    <sheetView workbookViewId="0">
      <selection activeCell="I14" sqref="I14"/>
    </sheetView>
  </sheetViews>
  <sheetFormatPr defaultRowHeight="12.75" x14ac:dyDescent="0.2"/>
  <cols>
    <col min="1" max="1" width="13.28515625" bestFit="1" customWidth="1"/>
    <col min="2" max="2" width="16.7109375" bestFit="1" customWidth="1"/>
    <col min="3" max="3" width="24.140625" customWidth="1"/>
    <col min="4" max="4" width="22.5703125" bestFit="1" customWidth="1"/>
    <col min="5" max="5" width="17.7109375" customWidth="1"/>
    <col min="6" max="6" width="11.42578125" customWidth="1"/>
    <col min="7" max="7" width="20" bestFit="1" customWidth="1"/>
    <col min="8" max="8" width="12.140625" bestFit="1" customWidth="1"/>
    <col min="11" max="11" width="26" bestFit="1" customWidth="1"/>
    <col min="12" max="13" width="22.7109375" customWidth="1"/>
    <col min="19" max="19" width="35" customWidth="1"/>
  </cols>
  <sheetData>
    <row r="1" spans="1:14" x14ac:dyDescent="0.2">
      <c r="A1" s="1" t="s">
        <v>13</v>
      </c>
      <c r="B1" s="1" t="s">
        <v>6</v>
      </c>
      <c r="C1" s="1" t="s">
        <v>103</v>
      </c>
      <c r="D1" s="1" t="s">
        <v>104</v>
      </c>
      <c r="E1" s="1" t="s">
        <v>53</v>
      </c>
      <c r="F1" s="1" t="s">
        <v>54</v>
      </c>
      <c r="G1" s="1" t="s">
        <v>19</v>
      </c>
      <c r="H1" s="1" t="s">
        <v>20</v>
      </c>
      <c r="I1" s="1" t="s">
        <v>47</v>
      </c>
      <c r="J1" s="1" t="s">
        <v>48</v>
      </c>
      <c r="K1" s="1" t="s">
        <v>28</v>
      </c>
      <c r="L1" s="1" t="s">
        <v>51</v>
      </c>
      <c r="M1" s="1" t="s">
        <v>35</v>
      </c>
      <c r="N1" s="1" t="s">
        <v>52</v>
      </c>
    </row>
    <row r="2" spans="1:14" x14ac:dyDescent="0.2">
      <c r="A2" t="s">
        <v>53</v>
      </c>
      <c r="B2" t="s">
        <v>161</v>
      </c>
      <c r="C2" t="s">
        <v>90</v>
      </c>
      <c r="D2" t="s">
        <v>105</v>
      </c>
      <c r="E2" t="s">
        <v>56</v>
      </c>
      <c r="F2" t="s">
        <v>59</v>
      </c>
      <c r="G2" t="s">
        <v>60</v>
      </c>
      <c r="H2" t="s">
        <v>65</v>
      </c>
      <c r="I2" t="s">
        <v>70</v>
      </c>
      <c r="J2" t="s">
        <v>49</v>
      </c>
      <c r="K2" t="s">
        <v>88</v>
      </c>
      <c r="L2" t="s">
        <v>71</v>
      </c>
      <c r="M2" t="s">
        <v>166</v>
      </c>
      <c r="N2" t="s">
        <v>42</v>
      </c>
    </row>
    <row r="3" spans="1:14" x14ac:dyDescent="0.2">
      <c r="A3" t="s">
        <v>54</v>
      </c>
      <c r="B3" t="s">
        <v>162</v>
      </c>
      <c r="C3" t="s">
        <v>91</v>
      </c>
      <c r="D3" t="s">
        <v>106</v>
      </c>
      <c r="E3" t="s">
        <v>57</v>
      </c>
      <c r="F3" t="s">
        <v>58</v>
      </c>
      <c r="G3" t="s">
        <v>61</v>
      </c>
      <c r="H3" t="s">
        <v>66</v>
      </c>
      <c r="I3" t="s">
        <v>171</v>
      </c>
      <c r="J3" t="s">
        <v>50</v>
      </c>
      <c r="K3" t="s">
        <v>89</v>
      </c>
      <c r="L3" t="s">
        <v>72</v>
      </c>
      <c r="M3" t="s">
        <v>163</v>
      </c>
      <c r="N3" t="s">
        <v>43</v>
      </c>
    </row>
    <row r="4" spans="1:14" x14ac:dyDescent="0.2">
      <c r="C4" t="s">
        <v>92</v>
      </c>
      <c r="D4" t="s">
        <v>107</v>
      </c>
      <c r="G4" t="s">
        <v>62</v>
      </c>
      <c r="H4" t="s">
        <v>67</v>
      </c>
      <c r="I4" t="s">
        <v>170</v>
      </c>
      <c r="K4" t="s">
        <v>86</v>
      </c>
      <c r="L4" t="s">
        <v>73</v>
      </c>
      <c r="M4" t="s">
        <v>164</v>
      </c>
    </row>
    <row r="5" spans="1:14" x14ac:dyDescent="0.2">
      <c r="C5" t="s">
        <v>93</v>
      </c>
      <c r="D5" t="s">
        <v>108</v>
      </c>
      <c r="G5" t="s">
        <v>63</v>
      </c>
      <c r="H5" t="s">
        <v>68</v>
      </c>
      <c r="K5" t="s">
        <v>87</v>
      </c>
      <c r="L5" t="s">
        <v>74</v>
      </c>
      <c r="M5" t="s">
        <v>165</v>
      </c>
    </row>
    <row r="6" spans="1:14" x14ac:dyDescent="0.2">
      <c r="C6" t="s">
        <v>94</v>
      </c>
      <c r="D6" t="s">
        <v>109</v>
      </c>
      <c r="G6" t="s">
        <v>64</v>
      </c>
      <c r="H6" t="s">
        <v>69</v>
      </c>
      <c r="K6" t="s">
        <v>76</v>
      </c>
      <c r="L6" t="s">
        <v>75</v>
      </c>
      <c r="M6" t="s">
        <v>167</v>
      </c>
    </row>
    <row r="7" spans="1:14" x14ac:dyDescent="0.2">
      <c r="C7" t="s">
        <v>95</v>
      </c>
      <c r="D7" t="s">
        <v>110</v>
      </c>
      <c r="H7" t="s">
        <v>55</v>
      </c>
      <c r="K7" t="s">
        <v>77</v>
      </c>
      <c r="L7" t="s">
        <v>55</v>
      </c>
    </row>
    <row r="8" spans="1:14" x14ac:dyDescent="0.2">
      <c r="C8" t="s">
        <v>96</v>
      </c>
      <c r="D8" t="s">
        <v>111</v>
      </c>
      <c r="K8" t="s">
        <v>78</v>
      </c>
    </row>
    <row r="9" spans="1:14" x14ac:dyDescent="0.2">
      <c r="C9" t="s">
        <v>97</v>
      </c>
      <c r="D9" t="s">
        <v>112</v>
      </c>
      <c r="K9" t="s">
        <v>79</v>
      </c>
    </row>
    <row r="10" spans="1:14" x14ac:dyDescent="0.2">
      <c r="C10" t="s">
        <v>98</v>
      </c>
      <c r="D10" t="s">
        <v>113</v>
      </c>
      <c r="K10" t="s">
        <v>80</v>
      </c>
    </row>
    <row r="11" spans="1:14" x14ac:dyDescent="0.2">
      <c r="C11" t="s">
        <v>99</v>
      </c>
      <c r="D11" t="s">
        <v>114</v>
      </c>
      <c r="K11" t="s">
        <v>81</v>
      </c>
    </row>
    <row r="12" spans="1:14" x14ac:dyDescent="0.2">
      <c r="C12" t="s">
        <v>100</v>
      </c>
      <c r="D12" t="s">
        <v>115</v>
      </c>
      <c r="K12" t="s">
        <v>82</v>
      </c>
    </row>
    <row r="13" spans="1:14" x14ac:dyDescent="0.2">
      <c r="C13" t="s">
        <v>101</v>
      </c>
      <c r="D13" t="s">
        <v>116</v>
      </c>
      <c r="K13" t="s">
        <v>83</v>
      </c>
    </row>
    <row r="14" spans="1:14" x14ac:dyDescent="0.2">
      <c r="C14" t="s">
        <v>102</v>
      </c>
      <c r="D14" t="s">
        <v>117</v>
      </c>
      <c r="K14" t="s">
        <v>84</v>
      </c>
    </row>
    <row r="15" spans="1:14" x14ac:dyDescent="0.2">
      <c r="D15" t="s">
        <v>118</v>
      </c>
      <c r="K15" t="s">
        <v>85</v>
      </c>
    </row>
    <row r="16" spans="1:14" x14ac:dyDescent="0.2">
      <c r="D16" t="s">
        <v>119</v>
      </c>
    </row>
    <row r="17" spans="4:4" x14ac:dyDescent="0.2">
      <c r="D17" t="s">
        <v>120</v>
      </c>
    </row>
    <row r="18" spans="4:4" x14ac:dyDescent="0.2">
      <c r="D18" t="s">
        <v>121</v>
      </c>
    </row>
    <row r="19" spans="4:4" x14ac:dyDescent="0.2">
      <c r="D19" t="s">
        <v>122</v>
      </c>
    </row>
    <row r="20" spans="4:4" x14ac:dyDescent="0.2">
      <c r="D20" t="s">
        <v>123</v>
      </c>
    </row>
    <row r="21" spans="4:4" x14ac:dyDescent="0.2">
      <c r="D21" t="s">
        <v>124</v>
      </c>
    </row>
    <row r="22" spans="4:4" x14ac:dyDescent="0.2">
      <c r="D22" t="s">
        <v>125</v>
      </c>
    </row>
    <row r="23" spans="4:4" x14ac:dyDescent="0.2">
      <c r="D23" t="s">
        <v>126</v>
      </c>
    </row>
    <row r="24" spans="4:4" x14ac:dyDescent="0.2">
      <c r="D24" t="s">
        <v>127</v>
      </c>
    </row>
    <row r="25" spans="4:4" x14ac:dyDescent="0.2">
      <c r="D25" t="s">
        <v>128</v>
      </c>
    </row>
    <row r="26" spans="4:4" x14ac:dyDescent="0.2">
      <c r="D26" t="s">
        <v>129</v>
      </c>
    </row>
    <row r="27" spans="4:4" x14ac:dyDescent="0.2">
      <c r="D27" t="s">
        <v>130</v>
      </c>
    </row>
    <row r="28" spans="4:4" x14ac:dyDescent="0.2">
      <c r="D28" t="s">
        <v>131</v>
      </c>
    </row>
    <row r="29" spans="4:4" x14ac:dyDescent="0.2">
      <c r="D29" t="s">
        <v>132</v>
      </c>
    </row>
    <row r="30" spans="4:4" x14ac:dyDescent="0.2">
      <c r="D30" t="s">
        <v>133</v>
      </c>
    </row>
    <row r="31" spans="4:4" x14ac:dyDescent="0.2">
      <c r="D31" t="s">
        <v>134</v>
      </c>
    </row>
    <row r="32" spans="4:4" x14ac:dyDescent="0.2">
      <c r="D32" t="s">
        <v>135</v>
      </c>
    </row>
    <row r="33" spans="4:4" x14ac:dyDescent="0.2">
      <c r="D33" t="s">
        <v>136</v>
      </c>
    </row>
    <row r="34" spans="4:4" x14ac:dyDescent="0.2">
      <c r="D34" t="s">
        <v>137</v>
      </c>
    </row>
    <row r="35" spans="4:4" x14ac:dyDescent="0.2">
      <c r="D35" t="s">
        <v>138</v>
      </c>
    </row>
    <row r="36" spans="4:4" x14ac:dyDescent="0.2">
      <c r="D36" t="s">
        <v>139</v>
      </c>
    </row>
    <row r="37" spans="4:4" x14ac:dyDescent="0.2">
      <c r="D37" t="s">
        <v>140</v>
      </c>
    </row>
    <row r="38" spans="4:4" x14ac:dyDescent="0.2">
      <c r="D38" t="s">
        <v>141</v>
      </c>
    </row>
    <row r="39" spans="4:4" x14ac:dyDescent="0.2">
      <c r="D39" t="s">
        <v>142</v>
      </c>
    </row>
    <row r="40" spans="4:4" x14ac:dyDescent="0.2">
      <c r="D40" t="s">
        <v>143</v>
      </c>
    </row>
    <row r="41" spans="4:4" x14ac:dyDescent="0.2">
      <c r="D41" t="s">
        <v>144</v>
      </c>
    </row>
    <row r="42" spans="4:4" x14ac:dyDescent="0.2">
      <c r="D42" t="s">
        <v>145</v>
      </c>
    </row>
    <row r="43" spans="4:4" x14ac:dyDescent="0.2">
      <c r="D43" t="s">
        <v>146</v>
      </c>
    </row>
    <row r="44" spans="4:4" x14ac:dyDescent="0.2">
      <c r="D44" t="s">
        <v>147</v>
      </c>
    </row>
    <row r="45" spans="4:4" x14ac:dyDescent="0.2">
      <c r="D45" t="s">
        <v>148</v>
      </c>
    </row>
    <row r="46" spans="4:4" x14ac:dyDescent="0.2">
      <c r="D46" t="s">
        <v>149</v>
      </c>
    </row>
    <row r="47" spans="4:4" x14ac:dyDescent="0.2">
      <c r="D47" t="s">
        <v>150</v>
      </c>
    </row>
    <row r="48" spans="4:4" x14ac:dyDescent="0.2">
      <c r="D48" t="s">
        <v>151</v>
      </c>
    </row>
    <row r="49" spans="4:4" x14ac:dyDescent="0.2">
      <c r="D49" t="s">
        <v>152</v>
      </c>
    </row>
    <row r="50" spans="4:4" x14ac:dyDescent="0.2">
      <c r="D50" t="s">
        <v>153</v>
      </c>
    </row>
    <row r="51" spans="4:4" x14ac:dyDescent="0.2">
      <c r="D51" t="s">
        <v>154</v>
      </c>
    </row>
    <row r="52" spans="4:4" x14ac:dyDescent="0.2">
      <c r="D52" t="s">
        <v>155</v>
      </c>
    </row>
    <row r="53" spans="4:4" x14ac:dyDescent="0.2">
      <c r="D53" t="s">
        <v>156</v>
      </c>
    </row>
    <row r="54" spans="4:4" x14ac:dyDescent="0.2">
      <c r="D54" t="s">
        <v>157</v>
      </c>
    </row>
    <row r="55" spans="4:4" x14ac:dyDescent="0.2">
      <c r="D55" t="s">
        <v>158</v>
      </c>
    </row>
    <row r="56" spans="4:4" x14ac:dyDescent="0.2">
      <c r="D56" t="s">
        <v>159</v>
      </c>
    </row>
    <row r="57" spans="4:4" x14ac:dyDescent="0.2">
      <c r="D57" t="s">
        <v>160</v>
      </c>
    </row>
  </sheetData>
  <sortState ref="I2:I4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DURON Challenge Form</vt:lpstr>
      <vt:lpstr>Data</vt:lpstr>
      <vt:lpstr>Answer</vt:lpstr>
      <vt:lpstr>CA</vt:lpstr>
      <vt:lpstr>Construction</vt:lpstr>
      <vt:lpstr>Country</vt:lpstr>
      <vt:lpstr>DURON</vt:lpstr>
      <vt:lpstr>Data!Extract</vt:lpstr>
      <vt:lpstr>Fleet</vt:lpstr>
      <vt:lpstr>Goal</vt:lpstr>
      <vt:lpstr>Industry</vt:lpstr>
      <vt:lpstr>Lab</vt:lpstr>
      <vt:lpstr>OEM</vt:lpstr>
      <vt:lpstr>Package</vt:lpstr>
      <vt:lpstr>UoM</vt:lpstr>
      <vt:lpstr>US</vt:lpstr>
      <vt:lpstr>Volume</vt:lpstr>
    </vt:vector>
  </TitlesOfParts>
  <Company>Suncor Energy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Cory</dc:creator>
  <cp:lastModifiedBy>Bill Quesnel Jr.</cp:lastModifiedBy>
  <cp:lastPrinted>2017-12-08T13:00:14Z</cp:lastPrinted>
  <dcterms:created xsi:type="dcterms:W3CDTF">2017-12-07T17:34:55Z</dcterms:created>
  <dcterms:modified xsi:type="dcterms:W3CDTF">2019-02-20T21:11:31Z</dcterms:modified>
</cp:coreProperties>
</file>